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ia\Downloads\"/>
    </mc:Choice>
  </mc:AlternateContent>
  <xr:revisionPtr revIDLastSave="0" documentId="13_ncr:1_{7F74556E-884E-4BDE-AF69-9B79AC63E30D}" xr6:coauthVersionLast="47" xr6:coauthVersionMax="47" xr10:uidLastSave="{00000000-0000-0000-0000-000000000000}"/>
  <workbookProtection workbookAlgorithmName="SHA-512" workbookHashValue="GNUFXOYnMTHsCrL0RKoEKsOJGXSQsEvPM5tiYtH8lbP5koI6VHlQxTvJmxKmg0yYkjPF80D+9n96Ocb+uyKOpw==" workbookSaltValue="5Bx4oW0EMqlxLwv7vVLVLg==" workbookSpinCount="100000" lockStructure="1"/>
  <bookViews>
    <workbookView xWindow="-28920" yWindow="-195" windowWidth="29040" windowHeight="15840" xr2:uid="{83AB3857-1BB4-472C-921D-801B3BE03D86}"/>
  </bookViews>
  <sheets>
    <sheet name="Tabelle1" sheetId="1" r:id="rId1"/>
  </sheets>
  <definedNames>
    <definedName name="_xlnm.Print_Area" localSheetId="0">Tabelle1!$A$1:$H$55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A44" i="1" s="1"/>
  <c r="G40" i="1"/>
  <c r="H40" i="1" s="1"/>
  <c r="G39" i="1"/>
  <c r="H39" i="1" s="1"/>
  <c r="G33" i="1"/>
  <c r="H33" i="1" s="1"/>
  <c r="G32" i="1"/>
  <c r="H32" i="1" s="1"/>
  <c r="G26" i="1"/>
  <c r="H26" i="1" s="1"/>
  <c r="G25" i="1"/>
  <c r="H25" i="1" s="1"/>
  <c r="G19" i="1"/>
  <c r="H19" i="1" s="1"/>
  <c r="G18" i="1"/>
  <c r="H18" i="1" s="1"/>
  <c r="G17" i="1"/>
  <c r="A22" i="1" l="1"/>
  <c r="A38" i="1"/>
  <c r="A14" i="1"/>
  <c r="A29" i="1"/>
  <c r="A28" i="1"/>
  <c r="A20" i="1"/>
  <c r="A35" i="1"/>
  <c r="A19" i="1"/>
  <c r="A42" i="1"/>
  <c r="A34" i="1"/>
  <c r="A18" i="1"/>
  <c r="A33" i="1"/>
  <c r="A25" i="1"/>
  <c r="A40" i="1"/>
  <c r="A32" i="1"/>
  <c r="A24" i="1"/>
  <c r="A16" i="1"/>
  <c r="A30" i="1"/>
  <c r="A37" i="1"/>
  <c r="A21" i="1"/>
  <c r="A36" i="1"/>
  <c r="A43" i="1"/>
  <c r="A27" i="1"/>
  <c r="A26" i="1"/>
  <c r="A41" i="1"/>
  <c r="A17" i="1"/>
  <c r="A39" i="1"/>
  <c r="A31" i="1"/>
  <c r="A23" i="1"/>
  <c r="A15" i="1"/>
  <c r="G44" i="1"/>
  <c r="H44" i="1" s="1"/>
  <c r="G43" i="1"/>
  <c r="H43" i="1" s="1"/>
  <c r="G42" i="1"/>
  <c r="H42" i="1" s="1"/>
  <c r="G41" i="1"/>
  <c r="H41" i="1" s="1"/>
  <c r="G38" i="1"/>
  <c r="H38" i="1" s="1"/>
  <c r="G37" i="1"/>
  <c r="H37" i="1" s="1"/>
  <c r="G36" i="1"/>
  <c r="H36" i="1" s="1"/>
  <c r="G35" i="1"/>
  <c r="H35" i="1" s="1"/>
  <c r="G34" i="1"/>
  <c r="H34" i="1" s="1"/>
  <c r="G31" i="1"/>
  <c r="H31" i="1" s="1"/>
  <c r="G30" i="1"/>
  <c r="H30" i="1" s="1"/>
  <c r="G29" i="1"/>
  <c r="H29" i="1" s="1"/>
  <c r="G28" i="1"/>
  <c r="H28" i="1" s="1"/>
  <c r="G27" i="1"/>
  <c r="H27" i="1" s="1"/>
  <c r="G24" i="1"/>
  <c r="H24" i="1" s="1"/>
  <c r="G23" i="1"/>
  <c r="H23" i="1" s="1"/>
  <c r="G22" i="1"/>
  <c r="H22" i="1" s="1"/>
  <c r="G21" i="1"/>
  <c r="H21" i="1" s="1"/>
  <c r="G20" i="1"/>
  <c r="H20" i="1" s="1"/>
  <c r="H17" i="1"/>
  <c r="G16" i="1"/>
  <c r="H16" i="1" s="1"/>
  <c r="G15" i="1"/>
  <c r="H15" i="1" s="1"/>
  <c r="G14" i="1"/>
  <c r="H14" i="1" l="1"/>
  <c r="H45" i="1" l="1"/>
</calcChain>
</file>

<file path=xl/sharedStrings.xml><?xml version="1.0" encoding="utf-8"?>
<sst xmlns="http://schemas.openxmlformats.org/spreadsheetml/2006/main" count="20" uniqueCount="18">
  <si>
    <t>Tätigkeitsnachweis</t>
  </si>
  <si>
    <t>Name:</t>
  </si>
  <si>
    <t>Vorname:</t>
  </si>
  <si>
    <t>Datum</t>
  </si>
  <si>
    <t>bis</t>
  </si>
  <si>
    <t>Datum / Unterschrift und Stempel des Kunden</t>
  </si>
  <si>
    <t>Datum / Unterschrift Mitarbeiter</t>
  </si>
  <si>
    <t xml:space="preserve">Bemerkungen: </t>
  </si>
  <si>
    <t>Kunde / Firma:</t>
  </si>
  <si>
    <t>Jahr:</t>
  </si>
  <si>
    <t>Monat:</t>
  </si>
  <si>
    <t xml:space="preserve">Arbeitszeit </t>
  </si>
  <si>
    <t>Pause</t>
  </si>
  <si>
    <t>Arbeitsstunden</t>
  </si>
  <si>
    <t>Ich erkläre, dass ich dieses Formular 
wahrheitsgemäß ausgefüllt habe.</t>
  </si>
  <si>
    <t>von</t>
  </si>
  <si>
    <t xml:space="preserve">Einsatzort: </t>
  </si>
  <si>
    <t>Beispiel: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</si>
</sst>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mmmm"/>
    <numFmt numFmtId="166" formatCode="dddd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165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0" fillId="0" borderId="20" xfId="0" applyBorder="1" applyAlignment="1">
      <alignment vertical="top" wrapText="1"/>
    </xf>
    <xf numFmtId="0" fontId="0" fillId="0" borderId="20" xfId="0" applyBorder="1" applyAlignment="1">
      <alignment wrapText="1"/>
    </xf>
    <xf numFmtId="0" fontId="0" fillId="0" borderId="19" xfId="0" applyBorder="1"/>
    <xf numFmtId="164" fontId="0" fillId="0" borderId="9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0" fontId="5" fillId="2" borderId="15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7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20" fontId="0" fillId="0" borderId="5" xfId="0" applyNumberFormat="1" applyBorder="1"/>
    <xf numFmtId="2" fontId="0" fillId="0" borderId="6" xfId="0" applyNumberFormat="1" applyBorder="1"/>
    <xf numFmtId="20" fontId="0" fillId="0" borderId="7" xfId="0" applyNumberFormat="1" applyBorder="1"/>
    <xf numFmtId="2" fontId="0" fillId="0" borderId="8" xfId="0" applyNumberFormat="1" applyBorder="1"/>
    <xf numFmtId="20" fontId="0" fillId="0" borderId="9" xfId="0" applyNumberFormat="1" applyBorder="1"/>
    <xf numFmtId="2" fontId="0" fillId="0" borderId="10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0" fontId="1" fillId="0" borderId="2" xfId="0" applyFont="1" applyBorder="1"/>
    <xf numFmtId="166" fontId="0" fillId="0" borderId="5" xfId="0" applyNumberFormat="1" applyBorder="1"/>
    <xf numFmtId="14" fontId="0" fillId="0" borderId="6" xfId="0" applyNumberFormat="1" applyBorder="1"/>
    <xf numFmtId="166" fontId="0" fillId="0" borderId="7" xfId="0" applyNumberFormat="1" applyBorder="1"/>
    <xf numFmtId="14" fontId="0" fillId="0" borderId="8" xfId="0" applyNumberFormat="1" applyBorder="1"/>
    <xf numFmtId="166" fontId="0" fillId="0" borderId="9" xfId="0" applyNumberFormat="1" applyBorder="1"/>
    <xf numFmtId="14" fontId="0" fillId="0" borderId="10" xfId="0" applyNumberFormat="1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0" borderId="0" xfId="0" applyFont="1"/>
    <xf numFmtId="0" fontId="4" fillId="0" borderId="0" xfId="0" applyFont="1" applyProtection="1">
      <protection locked="0"/>
    </xf>
    <xf numFmtId="0" fontId="7" fillId="0" borderId="0" xfId="0" applyFont="1"/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wrapText="1"/>
    </xf>
    <xf numFmtId="20" fontId="0" fillId="3" borderId="13" xfId="0" applyNumberFormat="1" applyFill="1" applyBorder="1" applyAlignment="1">
      <alignment horizontal="center" wrapText="1"/>
    </xf>
    <xf numFmtId="20" fontId="0" fillId="3" borderId="14" xfId="0" applyNumberFormat="1" applyFill="1" applyBorder="1" applyAlignment="1">
      <alignment horizontal="center"/>
    </xf>
    <xf numFmtId="20" fontId="0" fillId="3" borderId="5" xfId="0" applyNumberFormat="1" applyFill="1" applyBorder="1"/>
    <xf numFmtId="2" fontId="0" fillId="3" borderId="6" xfId="0" applyNumberFormat="1" applyFill="1" applyBorder="1"/>
    <xf numFmtId="0" fontId="8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21" xfId="0" applyBorder="1" applyAlignment="1">
      <alignment horizontal="center" wrapText="1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4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0" xfId="0" applyFont="1"/>
  </cellXfs>
  <cellStyles count="1">
    <cellStyle name="Standard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228600</xdr:colOff>
      <xdr:row>0</xdr:row>
      <xdr:rowOff>95250</xdr:rowOff>
    </xdr:from>
    <xdr:to>
      <xdr:col>7</xdr:col>
      <xdr:colOff>733425</xdr:colOff>
      <xdr:row>4</xdr:row>
      <xdr:rowOff>94548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A45FD3B-C8BA-96B5-4694-0511BBB81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95250"/>
          <a:ext cx="2628900" cy="1008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C414-9586-4A0A-AF8F-3F197FA6C0AC}">
  <dimension ref="A1:V55"/>
  <sheetViews>
    <sheetView tabSelected="1" zoomScaleNormal="100" zoomScaleSheetLayoutView="70" workbookViewId="0">
      <selection activeCell="L22" sqref="L22"/>
    </sheetView>
  </sheetViews>
  <sheetFormatPr baseColWidth="10" defaultRowHeight="15" x14ac:dyDescent="0.25"/>
  <cols>
    <col min="1" max="1" width="14.28515625" customWidth="1"/>
    <col min="2" max="2" width="11.42578125" customWidth="1"/>
    <col min="3" max="3" width="11.85546875" customWidth="1"/>
    <col min="4" max="4" width="11.140625" customWidth="1"/>
    <col min="5" max="5" width="9" customWidth="1"/>
  </cols>
  <sheetData>
    <row r="1" spans="1:22" ht="18.75" x14ac:dyDescent="0.3">
      <c r="A1" s="57"/>
      <c r="B1" s="57"/>
      <c r="C1" s="57"/>
    </row>
    <row r="2" spans="1:22" ht="18.75" x14ac:dyDescent="0.3">
      <c r="A2" s="6"/>
      <c r="B2" s="6"/>
      <c r="C2" s="6"/>
    </row>
    <row r="3" spans="1:22" ht="21" x14ac:dyDescent="0.35">
      <c r="A3" s="65" t="s">
        <v>0</v>
      </c>
      <c r="B3" s="65"/>
      <c r="C3" s="65"/>
    </row>
    <row r="4" spans="1:22" ht="21" x14ac:dyDescent="0.35">
      <c r="A4" s="52"/>
      <c r="B4" s="52"/>
      <c r="C4" s="52"/>
    </row>
    <row r="6" spans="1:22" ht="22.5" customHeight="1" x14ac:dyDescent="0.25">
      <c r="A6" s="40" t="s">
        <v>1</v>
      </c>
      <c r="B6" s="59"/>
      <c r="C6" s="60"/>
      <c r="D6" s="42" t="s">
        <v>2</v>
      </c>
      <c r="E6" s="59"/>
      <c r="F6" s="60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22.5" customHeight="1" x14ac:dyDescent="0.25">
      <c r="A7" s="40" t="s">
        <v>8</v>
      </c>
      <c r="B7" s="59"/>
      <c r="C7" s="60"/>
      <c r="D7" s="42" t="s">
        <v>16</v>
      </c>
      <c r="E7" s="59"/>
      <c r="F7" s="60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1:22" ht="11.25" customHeight="1" x14ac:dyDescent="0.25"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1:22" ht="15" customHeight="1" x14ac:dyDescent="0.25">
      <c r="A9" s="40" t="s">
        <v>9</v>
      </c>
      <c r="B9" s="41">
        <v>2024</v>
      </c>
      <c r="C9" s="40" t="s">
        <v>10</v>
      </c>
      <c r="D9" s="46">
        <v>2</v>
      </c>
      <c r="E9" s="3"/>
      <c r="J9" s="43"/>
      <c r="K9" s="43"/>
      <c r="L9" s="4"/>
      <c r="M9" s="4"/>
      <c r="N9" s="43"/>
      <c r="O9" s="43"/>
      <c r="P9" s="43"/>
      <c r="Q9" s="43"/>
      <c r="R9" s="43"/>
      <c r="S9" s="43"/>
      <c r="T9" s="43"/>
      <c r="U9" s="43"/>
      <c r="V9" s="43"/>
    </row>
    <row r="10" spans="1:22" x14ac:dyDescent="0.25">
      <c r="A10" s="1"/>
      <c r="B10" s="2"/>
      <c r="C10" s="1"/>
      <c r="D10" s="5"/>
      <c r="E10" s="3"/>
      <c r="J10" s="43"/>
      <c r="K10" s="43"/>
      <c r="L10" s="45"/>
      <c r="M10" s="45"/>
      <c r="N10" s="45"/>
      <c r="O10" s="45"/>
      <c r="P10" s="45"/>
      <c r="Q10" s="45"/>
      <c r="R10" s="43"/>
      <c r="S10" s="43"/>
      <c r="T10" s="43"/>
      <c r="U10" s="43"/>
      <c r="V10" s="43"/>
    </row>
    <row r="11" spans="1:22" ht="18.95" customHeight="1" x14ac:dyDescent="0.25">
      <c r="A11" s="53"/>
      <c r="B11" s="54"/>
      <c r="C11" s="58" t="s">
        <v>11</v>
      </c>
      <c r="D11" s="54"/>
      <c r="E11" s="58" t="s">
        <v>12</v>
      </c>
      <c r="F11" s="54"/>
      <c r="G11" s="53" t="s">
        <v>13</v>
      </c>
      <c r="H11" s="54"/>
      <c r="J11" s="43"/>
      <c r="K11" s="43"/>
      <c r="L11" s="4"/>
      <c r="M11" s="45"/>
      <c r="N11" s="45"/>
      <c r="O11" s="45"/>
      <c r="P11" s="45"/>
      <c r="Q11" s="45"/>
      <c r="R11" s="43"/>
      <c r="S11" s="43"/>
      <c r="T11" s="43"/>
      <c r="U11" s="43"/>
      <c r="V11" s="43"/>
    </row>
    <row r="12" spans="1:22" ht="15.6" customHeight="1" thickBot="1" x14ac:dyDescent="0.3">
      <c r="A12" s="63" t="s">
        <v>3</v>
      </c>
      <c r="B12" s="64"/>
      <c r="C12" s="14" t="s">
        <v>15</v>
      </c>
      <c r="D12" s="15" t="s">
        <v>4</v>
      </c>
      <c r="E12" s="14" t="s">
        <v>15</v>
      </c>
      <c r="F12" s="15" t="s">
        <v>4</v>
      </c>
      <c r="G12" s="13"/>
      <c r="H12" s="47"/>
      <c r="J12" s="43"/>
      <c r="K12" s="43"/>
      <c r="L12" s="44"/>
      <c r="M12" s="45"/>
      <c r="N12" s="45"/>
      <c r="O12" s="45"/>
      <c r="P12" s="45"/>
      <c r="Q12" s="45"/>
      <c r="R12" s="43"/>
      <c r="S12" s="43"/>
      <c r="T12" s="43"/>
      <c r="U12" s="43"/>
      <c r="V12" s="43"/>
    </row>
    <row r="13" spans="1:22" ht="15.6" customHeight="1" thickBot="1" x14ac:dyDescent="0.3">
      <c r="A13" s="61" t="s">
        <v>17</v>
      </c>
      <c r="B13" s="62"/>
      <c r="C13" s="48">
        <v>0.32291666666666669</v>
      </c>
      <c r="D13" s="49">
        <v>0.67708333333333337</v>
      </c>
      <c r="E13" s="48">
        <v>0.50694444444444442</v>
      </c>
      <c r="F13" s="49">
        <v>0.53819444444444442</v>
      </c>
      <c r="G13" s="50">
        <f t="shared" ref="G13:G31" si="0">(D13-C13)-(F13-E13)</f>
        <v>0.32291666666666669</v>
      </c>
      <c r="H13" s="51">
        <f t="shared" ref="H13:H44" si="1">G13*24</f>
        <v>7.75</v>
      </c>
      <c r="J13" s="43"/>
      <c r="K13" s="43"/>
      <c r="L13" s="44"/>
      <c r="M13" s="45"/>
      <c r="N13" s="45"/>
      <c r="O13" s="45"/>
      <c r="P13" s="45"/>
      <c r="Q13" s="45"/>
      <c r="R13" s="43"/>
      <c r="S13" s="43"/>
      <c r="T13" s="43"/>
      <c r="U13" s="43"/>
      <c r="V13" s="43"/>
    </row>
    <row r="14" spans="1:22" x14ac:dyDescent="0.25">
      <c r="A14" s="34">
        <f>B14</f>
        <v>45323</v>
      </c>
      <c r="B14" s="35">
        <f>DATE(B9,D9,1)</f>
        <v>45323</v>
      </c>
      <c r="C14" s="8"/>
      <c r="D14" s="9"/>
      <c r="E14" s="8"/>
      <c r="F14" s="12"/>
      <c r="G14" s="25">
        <f t="shared" si="0"/>
        <v>0</v>
      </c>
      <c r="H14" s="26">
        <f t="shared" si="1"/>
        <v>0</v>
      </c>
      <c r="J14" s="43"/>
      <c r="K14" s="43"/>
      <c r="L14" s="44">
        <v>1</v>
      </c>
      <c r="M14" s="45"/>
      <c r="N14" s="45"/>
      <c r="O14" s="45"/>
      <c r="P14" s="45"/>
      <c r="Q14" s="45"/>
      <c r="R14" s="43"/>
      <c r="S14" s="43"/>
      <c r="T14" s="43"/>
      <c r="U14" s="43"/>
      <c r="V14" s="43"/>
    </row>
    <row r="15" spans="1:22" x14ac:dyDescent="0.25">
      <c r="A15" s="36">
        <f t="shared" ref="A15:A43" si="2">B15</f>
        <v>45324</v>
      </c>
      <c r="B15" s="37">
        <f>IFERROR(IF(MONTH(B14+1)=MONTH(B$14),B14+1,""),"")</f>
        <v>45324</v>
      </c>
      <c r="C15" s="10"/>
      <c r="D15" s="11"/>
      <c r="E15" s="10"/>
      <c r="F15" s="7"/>
      <c r="G15" s="27">
        <f t="shared" si="0"/>
        <v>0</v>
      </c>
      <c r="H15" s="28">
        <f t="shared" si="1"/>
        <v>0</v>
      </c>
      <c r="J15" s="43"/>
      <c r="K15" s="43"/>
      <c r="L15" s="44">
        <v>2</v>
      </c>
      <c r="M15" s="45"/>
      <c r="N15" s="45"/>
      <c r="O15" s="45"/>
      <c r="P15" s="45"/>
      <c r="Q15" s="45"/>
      <c r="R15" s="43"/>
      <c r="S15" s="43"/>
      <c r="T15" s="43"/>
      <c r="U15" s="43"/>
      <c r="V15" s="43"/>
    </row>
    <row r="16" spans="1:22" x14ac:dyDescent="0.25">
      <c r="A16" s="36">
        <f t="shared" si="2"/>
        <v>45325</v>
      </c>
      <c r="B16" s="37">
        <f t="shared" ref="B16:B44" si="3">IFERROR(IF(MONTH(B15+1)=MONTH(B$14),B15+1,""),"")</f>
        <v>45325</v>
      </c>
      <c r="C16" s="10"/>
      <c r="D16" s="11"/>
      <c r="E16" s="10"/>
      <c r="F16" s="7"/>
      <c r="G16" s="27">
        <f t="shared" si="0"/>
        <v>0</v>
      </c>
      <c r="H16" s="28">
        <f t="shared" si="1"/>
        <v>0</v>
      </c>
      <c r="J16" s="43"/>
      <c r="K16" s="43"/>
      <c r="L16" s="44">
        <v>3</v>
      </c>
      <c r="M16" s="45"/>
      <c r="N16" s="45"/>
      <c r="O16" s="45"/>
      <c r="P16" s="45"/>
      <c r="Q16" s="45"/>
      <c r="R16" s="43"/>
      <c r="S16" s="43"/>
      <c r="T16" s="43"/>
      <c r="U16" s="43"/>
      <c r="V16" s="43"/>
    </row>
    <row r="17" spans="1:22" x14ac:dyDescent="0.25">
      <c r="A17" s="36">
        <f t="shared" si="2"/>
        <v>45326</v>
      </c>
      <c r="B17" s="37">
        <f t="shared" si="3"/>
        <v>45326</v>
      </c>
      <c r="C17" s="10"/>
      <c r="D17" s="11"/>
      <c r="E17" s="10"/>
      <c r="F17" s="7"/>
      <c r="G17" s="27">
        <f t="shared" si="0"/>
        <v>0</v>
      </c>
      <c r="H17" s="28">
        <f t="shared" si="1"/>
        <v>0</v>
      </c>
      <c r="J17" s="43"/>
      <c r="K17" s="43"/>
      <c r="L17" s="44">
        <v>4</v>
      </c>
      <c r="M17" s="45"/>
      <c r="N17" s="45"/>
      <c r="O17" s="45"/>
      <c r="P17" s="45"/>
      <c r="Q17" s="45"/>
      <c r="R17" s="43"/>
      <c r="S17" s="43"/>
      <c r="T17" s="43"/>
      <c r="U17" s="43"/>
      <c r="V17" s="43"/>
    </row>
    <row r="18" spans="1:22" x14ac:dyDescent="0.25">
      <c r="A18" s="36">
        <f t="shared" si="2"/>
        <v>45327</v>
      </c>
      <c r="B18" s="37">
        <f t="shared" si="3"/>
        <v>45327</v>
      </c>
      <c r="C18" s="10"/>
      <c r="D18" s="11"/>
      <c r="E18" s="10"/>
      <c r="F18" s="7"/>
      <c r="G18" s="27">
        <f t="shared" si="0"/>
        <v>0</v>
      </c>
      <c r="H18" s="28">
        <f t="shared" si="1"/>
        <v>0</v>
      </c>
      <c r="J18" s="43"/>
      <c r="K18" s="43"/>
      <c r="L18" s="44">
        <v>5</v>
      </c>
      <c r="M18" s="45"/>
      <c r="N18" s="45"/>
      <c r="O18" s="45"/>
      <c r="P18" s="45"/>
      <c r="Q18" s="45"/>
      <c r="R18" s="43"/>
      <c r="S18" s="43"/>
      <c r="T18" s="43"/>
      <c r="U18" s="43"/>
      <c r="V18" s="43"/>
    </row>
    <row r="19" spans="1:22" x14ac:dyDescent="0.25">
      <c r="A19" s="36">
        <f t="shared" si="2"/>
        <v>45328</v>
      </c>
      <c r="B19" s="37">
        <f t="shared" si="3"/>
        <v>45328</v>
      </c>
      <c r="C19" s="10"/>
      <c r="D19" s="11"/>
      <c r="E19" s="10"/>
      <c r="F19" s="7"/>
      <c r="G19" s="27">
        <f t="shared" si="0"/>
        <v>0</v>
      </c>
      <c r="H19" s="28">
        <f t="shared" si="1"/>
        <v>0</v>
      </c>
      <c r="J19" s="43"/>
      <c r="K19" s="43"/>
      <c r="L19" s="44">
        <v>6</v>
      </c>
      <c r="M19" s="45"/>
      <c r="N19" s="45"/>
      <c r="O19" s="45"/>
      <c r="P19" s="45"/>
      <c r="Q19" s="45"/>
      <c r="R19" s="43"/>
      <c r="S19" s="43"/>
      <c r="T19" s="43"/>
      <c r="U19" s="43"/>
      <c r="V19" s="43"/>
    </row>
    <row r="20" spans="1:22" x14ac:dyDescent="0.25">
      <c r="A20" s="36">
        <f t="shared" si="2"/>
        <v>45329</v>
      </c>
      <c r="B20" s="37">
        <f t="shared" si="3"/>
        <v>45329</v>
      </c>
      <c r="C20" s="10"/>
      <c r="D20" s="11"/>
      <c r="E20" s="10"/>
      <c r="F20" s="7"/>
      <c r="G20" s="27">
        <f t="shared" si="0"/>
        <v>0</v>
      </c>
      <c r="H20" s="28">
        <f t="shared" si="1"/>
        <v>0</v>
      </c>
      <c r="J20" s="43"/>
      <c r="K20" s="43"/>
      <c r="L20" s="44">
        <v>7</v>
      </c>
      <c r="M20" s="45"/>
      <c r="N20" s="45"/>
      <c r="O20" s="45"/>
      <c r="P20" s="45"/>
      <c r="Q20" s="45"/>
      <c r="R20" s="43"/>
      <c r="S20" s="43"/>
      <c r="T20" s="43"/>
      <c r="U20" s="43"/>
      <c r="V20" s="43"/>
    </row>
    <row r="21" spans="1:22" x14ac:dyDescent="0.25">
      <c r="A21" s="36">
        <f t="shared" si="2"/>
        <v>45330</v>
      </c>
      <c r="B21" s="37">
        <f t="shared" si="3"/>
        <v>45330</v>
      </c>
      <c r="C21" s="10"/>
      <c r="D21" s="11"/>
      <c r="E21" s="10"/>
      <c r="F21" s="7"/>
      <c r="G21" s="27">
        <f t="shared" si="0"/>
        <v>0</v>
      </c>
      <c r="H21" s="28">
        <f t="shared" si="1"/>
        <v>0</v>
      </c>
      <c r="J21" s="43"/>
      <c r="K21" s="43"/>
      <c r="L21" s="44">
        <v>8</v>
      </c>
      <c r="M21" s="45"/>
      <c r="N21" s="45"/>
      <c r="O21" s="45"/>
      <c r="P21" s="45"/>
      <c r="Q21" s="45"/>
      <c r="R21" s="43"/>
      <c r="S21" s="43"/>
      <c r="T21" s="43"/>
      <c r="U21" s="43"/>
      <c r="V21" s="43"/>
    </row>
    <row r="22" spans="1:22" x14ac:dyDescent="0.25">
      <c r="A22" s="36">
        <f t="shared" si="2"/>
        <v>45331</v>
      </c>
      <c r="B22" s="37">
        <f t="shared" si="3"/>
        <v>45331</v>
      </c>
      <c r="C22" s="10"/>
      <c r="D22" s="11"/>
      <c r="E22" s="10"/>
      <c r="F22" s="7"/>
      <c r="G22" s="27">
        <f t="shared" si="0"/>
        <v>0</v>
      </c>
      <c r="H22" s="28">
        <f t="shared" si="1"/>
        <v>0</v>
      </c>
      <c r="J22" s="43"/>
      <c r="K22" s="43"/>
      <c r="L22" s="44">
        <v>9</v>
      </c>
      <c r="M22" s="45"/>
      <c r="N22" s="45"/>
      <c r="O22" s="45"/>
      <c r="P22" s="45"/>
      <c r="Q22" s="45"/>
      <c r="R22" s="43"/>
      <c r="S22" s="43"/>
      <c r="T22" s="43"/>
      <c r="U22" s="43"/>
      <c r="V22" s="43"/>
    </row>
    <row r="23" spans="1:22" x14ac:dyDescent="0.25">
      <c r="A23" s="36">
        <f t="shared" si="2"/>
        <v>45332</v>
      </c>
      <c r="B23" s="37">
        <f t="shared" si="3"/>
        <v>45332</v>
      </c>
      <c r="C23" s="10"/>
      <c r="D23" s="11"/>
      <c r="E23" s="10"/>
      <c r="F23" s="7"/>
      <c r="G23" s="27">
        <f t="shared" si="0"/>
        <v>0</v>
      </c>
      <c r="H23" s="28">
        <f t="shared" si="1"/>
        <v>0</v>
      </c>
      <c r="J23" s="43"/>
      <c r="K23" s="43"/>
      <c r="L23" s="44">
        <v>10</v>
      </c>
      <c r="M23" s="45"/>
      <c r="N23" s="45"/>
      <c r="O23" s="45"/>
      <c r="P23" s="45"/>
      <c r="Q23" s="45"/>
      <c r="R23" s="43"/>
      <c r="S23" s="43"/>
      <c r="T23" s="43"/>
      <c r="U23" s="43"/>
      <c r="V23" s="43"/>
    </row>
    <row r="24" spans="1:22" x14ac:dyDescent="0.25">
      <c r="A24" s="36">
        <f t="shared" si="2"/>
        <v>45333</v>
      </c>
      <c r="B24" s="37">
        <f t="shared" si="3"/>
        <v>45333</v>
      </c>
      <c r="C24" s="10"/>
      <c r="D24" s="11"/>
      <c r="E24" s="10"/>
      <c r="F24" s="7"/>
      <c r="G24" s="27">
        <f t="shared" si="0"/>
        <v>0</v>
      </c>
      <c r="H24" s="28">
        <f t="shared" si="1"/>
        <v>0</v>
      </c>
      <c r="J24" s="43"/>
      <c r="K24" s="43"/>
      <c r="L24" s="44">
        <v>11</v>
      </c>
      <c r="M24" s="45"/>
      <c r="N24" s="45"/>
      <c r="O24" s="45"/>
      <c r="P24" s="45"/>
      <c r="Q24" s="45"/>
      <c r="R24" s="43"/>
      <c r="S24" s="43"/>
      <c r="T24" s="43"/>
      <c r="U24" s="43"/>
      <c r="V24" s="43"/>
    </row>
    <row r="25" spans="1:22" x14ac:dyDescent="0.25">
      <c r="A25" s="36">
        <f t="shared" si="2"/>
        <v>45334</v>
      </c>
      <c r="B25" s="37">
        <f t="shared" si="3"/>
        <v>45334</v>
      </c>
      <c r="C25" s="10"/>
      <c r="D25" s="11"/>
      <c r="E25" s="10"/>
      <c r="F25" s="7"/>
      <c r="G25" s="27">
        <f t="shared" si="0"/>
        <v>0</v>
      </c>
      <c r="H25" s="28">
        <f t="shared" si="1"/>
        <v>0</v>
      </c>
      <c r="J25" s="43"/>
      <c r="K25" s="43"/>
      <c r="L25" s="44">
        <v>12</v>
      </c>
      <c r="M25" s="45"/>
      <c r="N25" s="45"/>
      <c r="O25" s="45"/>
      <c r="P25" s="45"/>
      <c r="Q25" s="45"/>
      <c r="R25" s="43"/>
      <c r="S25" s="43"/>
      <c r="T25" s="43"/>
      <c r="U25" s="43"/>
      <c r="V25" s="43"/>
    </row>
    <row r="26" spans="1:22" x14ac:dyDescent="0.25">
      <c r="A26" s="36">
        <f t="shared" si="2"/>
        <v>45335</v>
      </c>
      <c r="B26" s="37">
        <f t="shared" si="3"/>
        <v>45335</v>
      </c>
      <c r="C26" s="10"/>
      <c r="D26" s="11"/>
      <c r="E26" s="10"/>
      <c r="F26" s="7"/>
      <c r="G26" s="27">
        <f t="shared" si="0"/>
        <v>0</v>
      </c>
      <c r="H26" s="28">
        <f t="shared" si="1"/>
        <v>0</v>
      </c>
      <c r="J26" s="43"/>
      <c r="K26" s="43"/>
      <c r="L26" s="44"/>
      <c r="M26" s="45"/>
      <c r="N26" s="45"/>
      <c r="O26" s="45"/>
      <c r="P26" s="45"/>
      <c r="Q26" s="45"/>
      <c r="R26" s="43"/>
      <c r="S26" s="43"/>
      <c r="T26" s="43"/>
      <c r="U26" s="43"/>
      <c r="V26" s="43"/>
    </row>
    <row r="27" spans="1:22" x14ac:dyDescent="0.25">
      <c r="A27" s="36">
        <f t="shared" si="2"/>
        <v>45336</v>
      </c>
      <c r="B27" s="37">
        <f t="shared" si="3"/>
        <v>45336</v>
      </c>
      <c r="C27" s="10"/>
      <c r="D27" s="11"/>
      <c r="E27" s="10"/>
      <c r="F27" s="7"/>
      <c r="G27" s="27">
        <f t="shared" si="0"/>
        <v>0</v>
      </c>
      <c r="H27" s="28">
        <f t="shared" si="1"/>
        <v>0</v>
      </c>
      <c r="J27" s="43"/>
      <c r="K27" s="43"/>
      <c r="L27" s="44">
        <v>2022</v>
      </c>
      <c r="M27" s="45"/>
      <c r="N27" s="45"/>
      <c r="O27" s="45"/>
      <c r="P27" s="45"/>
      <c r="Q27" s="45"/>
      <c r="R27" s="43"/>
      <c r="S27" s="43"/>
      <c r="T27" s="43"/>
      <c r="U27" s="43"/>
      <c r="V27" s="43"/>
    </row>
    <row r="28" spans="1:22" x14ac:dyDescent="0.25">
      <c r="A28" s="36">
        <f t="shared" si="2"/>
        <v>45337</v>
      </c>
      <c r="B28" s="37">
        <f t="shared" si="3"/>
        <v>45337</v>
      </c>
      <c r="C28" s="10"/>
      <c r="D28" s="11"/>
      <c r="E28" s="10"/>
      <c r="F28" s="7"/>
      <c r="G28" s="27">
        <f t="shared" si="0"/>
        <v>0</v>
      </c>
      <c r="H28" s="28">
        <f t="shared" si="1"/>
        <v>0</v>
      </c>
      <c r="J28" s="43"/>
      <c r="K28" s="43"/>
      <c r="L28" s="44">
        <v>2023</v>
      </c>
      <c r="M28" s="45"/>
      <c r="N28" s="45"/>
      <c r="O28" s="45"/>
      <c r="P28" s="45"/>
      <c r="Q28" s="45"/>
      <c r="R28" s="43"/>
      <c r="S28" s="43"/>
      <c r="T28" s="43"/>
      <c r="U28" s="43"/>
      <c r="V28" s="43"/>
    </row>
    <row r="29" spans="1:22" x14ac:dyDescent="0.25">
      <c r="A29" s="36">
        <f t="shared" si="2"/>
        <v>45338</v>
      </c>
      <c r="B29" s="37">
        <f t="shared" si="3"/>
        <v>45338</v>
      </c>
      <c r="C29" s="10"/>
      <c r="D29" s="11"/>
      <c r="E29" s="10"/>
      <c r="F29" s="7"/>
      <c r="G29" s="27">
        <f t="shared" si="0"/>
        <v>0</v>
      </c>
      <c r="H29" s="28">
        <f t="shared" si="1"/>
        <v>0</v>
      </c>
      <c r="J29" s="43"/>
      <c r="K29" s="43"/>
      <c r="L29" s="44">
        <v>2024</v>
      </c>
      <c r="M29" s="45"/>
      <c r="N29" s="45"/>
      <c r="O29" s="45"/>
      <c r="P29" s="45"/>
      <c r="Q29" s="45"/>
      <c r="R29" s="43"/>
      <c r="S29" s="43"/>
      <c r="T29" s="43"/>
      <c r="U29" s="43"/>
      <c r="V29" s="43"/>
    </row>
    <row r="30" spans="1:22" x14ac:dyDescent="0.25">
      <c r="A30" s="36">
        <f t="shared" si="2"/>
        <v>45339</v>
      </c>
      <c r="B30" s="37">
        <f t="shared" si="3"/>
        <v>45339</v>
      </c>
      <c r="C30" s="10"/>
      <c r="D30" s="11"/>
      <c r="E30" s="10"/>
      <c r="F30" s="7"/>
      <c r="G30" s="27">
        <f t="shared" si="0"/>
        <v>0</v>
      </c>
      <c r="H30" s="28">
        <f t="shared" si="1"/>
        <v>0</v>
      </c>
      <c r="J30" s="43"/>
      <c r="K30" s="43"/>
      <c r="L30" s="44"/>
      <c r="M30" s="45"/>
      <c r="N30" s="45"/>
      <c r="O30" s="45"/>
      <c r="P30" s="45"/>
      <c r="Q30" s="45"/>
      <c r="R30" s="43"/>
      <c r="S30" s="43"/>
      <c r="T30" s="43"/>
      <c r="U30" s="43"/>
      <c r="V30" s="43"/>
    </row>
    <row r="31" spans="1:22" x14ac:dyDescent="0.25">
      <c r="A31" s="36">
        <f t="shared" si="2"/>
        <v>45340</v>
      </c>
      <c r="B31" s="37">
        <f t="shared" si="3"/>
        <v>45340</v>
      </c>
      <c r="C31" s="10"/>
      <c r="D31" s="11"/>
      <c r="E31" s="10"/>
      <c r="F31" s="7"/>
      <c r="G31" s="27">
        <f t="shared" si="0"/>
        <v>0</v>
      </c>
      <c r="H31" s="28">
        <f t="shared" si="1"/>
        <v>0</v>
      </c>
      <c r="J31" s="43"/>
      <c r="K31" s="43"/>
      <c r="L31" s="44"/>
      <c r="M31" s="45"/>
      <c r="N31" s="45"/>
      <c r="O31" s="45"/>
      <c r="P31" s="45"/>
      <c r="Q31" s="45"/>
      <c r="R31" s="43"/>
      <c r="S31" s="43"/>
      <c r="T31" s="43"/>
      <c r="U31" s="43"/>
      <c r="V31" s="43"/>
    </row>
    <row r="32" spans="1:22" x14ac:dyDescent="0.25">
      <c r="A32" s="36">
        <f t="shared" si="2"/>
        <v>45341</v>
      </c>
      <c r="B32" s="37">
        <f t="shared" si="3"/>
        <v>45341</v>
      </c>
      <c r="C32" s="10"/>
      <c r="D32" s="11"/>
      <c r="E32" s="10"/>
      <c r="F32" s="7"/>
      <c r="G32" s="27">
        <f t="shared" ref="G32:G33" si="4">(D32-C32)-(F32-E32)</f>
        <v>0</v>
      </c>
      <c r="H32" s="28">
        <f t="shared" si="1"/>
        <v>0</v>
      </c>
      <c r="J32" s="43"/>
      <c r="K32" s="43"/>
      <c r="L32" s="4"/>
      <c r="M32" s="45"/>
      <c r="N32" s="45"/>
      <c r="O32" s="45"/>
      <c r="P32" s="45"/>
      <c r="Q32" s="45"/>
      <c r="R32" s="43"/>
      <c r="S32" s="43"/>
      <c r="T32" s="43"/>
      <c r="U32" s="43"/>
      <c r="V32" s="43"/>
    </row>
    <row r="33" spans="1:22" x14ac:dyDescent="0.25">
      <c r="A33" s="36">
        <f t="shared" si="2"/>
        <v>45342</v>
      </c>
      <c r="B33" s="37">
        <f t="shared" si="3"/>
        <v>45342</v>
      </c>
      <c r="C33" s="10"/>
      <c r="D33" s="11"/>
      <c r="E33" s="10"/>
      <c r="F33" s="7"/>
      <c r="G33" s="27">
        <f t="shared" si="4"/>
        <v>0</v>
      </c>
      <c r="H33" s="28">
        <f t="shared" si="1"/>
        <v>0</v>
      </c>
      <c r="J33" s="43"/>
      <c r="K33" s="43"/>
      <c r="L33" s="4"/>
      <c r="M33" s="45"/>
      <c r="N33" s="45"/>
      <c r="O33" s="45"/>
      <c r="P33" s="45"/>
      <c r="Q33" s="45"/>
      <c r="R33" s="43"/>
      <c r="S33" s="43"/>
      <c r="T33" s="43"/>
      <c r="U33" s="43"/>
      <c r="V33" s="43"/>
    </row>
    <row r="34" spans="1:22" x14ac:dyDescent="0.25">
      <c r="A34" s="36">
        <f t="shared" si="2"/>
        <v>45343</v>
      </c>
      <c r="B34" s="37">
        <f t="shared" si="3"/>
        <v>45343</v>
      </c>
      <c r="C34" s="10"/>
      <c r="D34" s="11"/>
      <c r="E34" s="10"/>
      <c r="F34" s="7"/>
      <c r="G34" s="27">
        <f>(D34-C34)-(F34-E34)</f>
        <v>0</v>
      </c>
      <c r="H34" s="28">
        <f t="shared" si="1"/>
        <v>0</v>
      </c>
      <c r="J34" s="43"/>
      <c r="K34" s="43"/>
      <c r="L34" s="4"/>
      <c r="M34" s="45"/>
      <c r="N34" s="45"/>
      <c r="O34" s="45"/>
      <c r="P34" s="45"/>
      <c r="Q34" s="45"/>
      <c r="R34" s="43"/>
      <c r="S34" s="43"/>
      <c r="T34" s="43"/>
      <c r="U34" s="43"/>
      <c r="V34" s="43"/>
    </row>
    <row r="35" spans="1:22" x14ac:dyDescent="0.25">
      <c r="A35" s="36">
        <f t="shared" si="2"/>
        <v>45344</v>
      </c>
      <c r="B35" s="37">
        <f>IFERROR(IF(MONTH(B34+1)=MONTH(B$14),B34+1,""),"")</f>
        <v>45344</v>
      </c>
      <c r="C35" s="10"/>
      <c r="D35" s="11"/>
      <c r="E35" s="10"/>
      <c r="F35" s="7"/>
      <c r="G35" s="27">
        <f>(D35-C35)-(F35-E35)</f>
        <v>0</v>
      </c>
      <c r="H35" s="28">
        <f t="shared" si="1"/>
        <v>0</v>
      </c>
      <c r="J35" s="43"/>
      <c r="K35" s="43"/>
      <c r="L35" s="4"/>
      <c r="M35" s="45"/>
      <c r="N35" s="45"/>
      <c r="O35" s="45"/>
      <c r="P35" s="45"/>
      <c r="Q35" s="45"/>
      <c r="R35" s="43"/>
      <c r="S35" s="43"/>
      <c r="T35" s="43"/>
      <c r="U35" s="43"/>
      <c r="V35" s="43"/>
    </row>
    <row r="36" spans="1:22" x14ac:dyDescent="0.25">
      <c r="A36" s="36">
        <f t="shared" si="2"/>
        <v>45345</v>
      </c>
      <c r="B36" s="37">
        <f t="shared" si="3"/>
        <v>45345</v>
      </c>
      <c r="C36" s="10"/>
      <c r="D36" s="11"/>
      <c r="E36" s="10"/>
      <c r="F36" s="7"/>
      <c r="G36" s="27">
        <f>(D36-C36)-(F36-E36)</f>
        <v>0</v>
      </c>
      <c r="H36" s="28">
        <f t="shared" si="1"/>
        <v>0</v>
      </c>
      <c r="J36" s="43"/>
      <c r="K36" s="43"/>
      <c r="L36" s="4"/>
      <c r="M36" s="45"/>
      <c r="N36" s="45"/>
      <c r="O36" s="45"/>
      <c r="P36" s="45"/>
      <c r="Q36" s="45"/>
      <c r="R36" s="43"/>
      <c r="S36" s="43"/>
      <c r="T36" s="43"/>
      <c r="U36" s="43"/>
      <c r="V36" s="43"/>
    </row>
    <row r="37" spans="1:22" x14ac:dyDescent="0.25">
      <c r="A37" s="36">
        <f t="shared" si="2"/>
        <v>45346</v>
      </c>
      <c r="B37" s="37">
        <f t="shared" si="3"/>
        <v>45346</v>
      </c>
      <c r="C37" s="10"/>
      <c r="D37" s="11"/>
      <c r="E37" s="10"/>
      <c r="F37" s="7"/>
      <c r="G37" s="27">
        <f>(D37-C37)-(F37-E37)</f>
        <v>0</v>
      </c>
      <c r="H37" s="28">
        <f t="shared" si="1"/>
        <v>0</v>
      </c>
      <c r="J37" s="43"/>
      <c r="K37" s="43"/>
      <c r="L37" s="45"/>
      <c r="M37" s="45"/>
      <c r="N37" s="45"/>
      <c r="O37" s="45"/>
      <c r="P37" s="45"/>
      <c r="Q37" s="45"/>
      <c r="R37" s="43"/>
      <c r="S37" s="43"/>
      <c r="T37" s="43"/>
      <c r="U37" s="43"/>
      <c r="V37" s="43"/>
    </row>
    <row r="38" spans="1:22" x14ac:dyDescent="0.25">
      <c r="A38" s="36">
        <f t="shared" si="2"/>
        <v>45347</v>
      </c>
      <c r="B38" s="37">
        <f t="shared" si="3"/>
        <v>45347</v>
      </c>
      <c r="C38" s="10"/>
      <c r="D38" s="11"/>
      <c r="E38" s="10"/>
      <c r="F38" s="7"/>
      <c r="G38" s="27">
        <f>(D38-C38)-(F38-E38)</f>
        <v>0</v>
      </c>
      <c r="H38" s="28">
        <f t="shared" si="1"/>
        <v>0</v>
      </c>
      <c r="J38" s="43"/>
      <c r="K38" s="43"/>
      <c r="L38" s="45"/>
      <c r="M38" s="45"/>
      <c r="N38" s="45"/>
      <c r="O38" s="45"/>
      <c r="P38" s="45"/>
      <c r="Q38" s="45"/>
      <c r="R38" s="43"/>
      <c r="S38" s="43"/>
      <c r="T38" s="43"/>
      <c r="U38" s="43"/>
      <c r="V38" s="43"/>
    </row>
    <row r="39" spans="1:22" x14ac:dyDescent="0.25">
      <c r="A39" s="36">
        <f t="shared" si="2"/>
        <v>45348</v>
      </c>
      <c r="B39" s="37">
        <f t="shared" si="3"/>
        <v>45348</v>
      </c>
      <c r="C39" s="10"/>
      <c r="D39" s="11"/>
      <c r="E39" s="10"/>
      <c r="F39" s="7"/>
      <c r="G39" s="27">
        <f t="shared" ref="G39:G40" si="5">(D39-C39)-(F39-E39)</f>
        <v>0</v>
      </c>
      <c r="H39" s="28">
        <f t="shared" si="1"/>
        <v>0</v>
      </c>
      <c r="J39" s="43"/>
      <c r="K39" s="43"/>
      <c r="L39" s="45"/>
      <c r="M39" s="45"/>
      <c r="N39" s="45"/>
      <c r="O39" s="45"/>
      <c r="P39" s="45"/>
      <c r="Q39" s="45"/>
      <c r="R39" s="43"/>
      <c r="S39" s="43"/>
      <c r="T39" s="43"/>
      <c r="U39" s="43"/>
      <c r="V39" s="43"/>
    </row>
    <row r="40" spans="1:22" x14ac:dyDescent="0.25">
      <c r="A40" s="36">
        <f t="shared" si="2"/>
        <v>45349</v>
      </c>
      <c r="B40" s="37">
        <f t="shared" si="3"/>
        <v>45349</v>
      </c>
      <c r="C40" s="10"/>
      <c r="D40" s="11"/>
      <c r="E40" s="10"/>
      <c r="F40" s="7"/>
      <c r="G40" s="27">
        <f t="shared" si="5"/>
        <v>0</v>
      </c>
      <c r="H40" s="28">
        <f t="shared" si="1"/>
        <v>0</v>
      </c>
      <c r="J40" s="43"/>
      <c r="K40" s="43"/>
      <c r="L40" s="45"/>
      <c r="M40" s="45"/>
      <c r="N40" s="45"/>
      <c r="O40" s="45"/>
      <c r="P40" s="45"/>
      <c r="Q40" s="45"/>
      <c r="R40" s="43"/>
      <c r="S40" s="43"/>
      <c r="T40" s="43"/>
      <c r="U40" s="43"/>
      <c r="V40" s="43"/>
    </row>
    <row r="41" spans="1:22" x14ac:dyDescent="0.25">
      <c r="A41" s="36">
        <f t="shared" si="2"/>
        <v>45350</v>
      </c>
      <c r="B41" s="37">
        <f t="shared" si="3"/>
        <v>45350</v>
      </c>
      <c r="C41" s="10"/>
      <c r="D41" s="11"/>
      <c r="E41" s="10"/>
      <c r="F41" s="7"/>
      <c r="G41" s="27">
        <f>(D41-C41)-(F41-E41)</f>
        <v>0</v>
      </c>
      <c r="H41" s="28">
        <f t="shared" si="1"/>
        <v>0</v>
      </c>
      <c r="J41" s="43"/>
      <c r="K41" s="43"/>
      <c r="L41" s="45"/>
      <c r="M41" s="45"/>
      <c r="N41" s="45"/>
      <c r="O41" s="45"/>
      <c r="P41" s="45"/>
      <c r="Q41" s="45"/>
      <c r="R41" s="43"/>
      <c r="S41" s="43"/>
      <c r="T41" s="43"/>
      <c r="U41" s="43"/>
      <c r="V41" s="43"/>
    </row>
    <row r="42" spans="1:22" x14ac:dyDescent="0.25">
      <c r="A42" s="36">
        <f t="shared" si="2"/>
        <v>45351</v>
      </c>
      <c r="B42" s="37">
        <f t="shared" si="3"/>
        <v>45351</v>
      </c>
      <c r="C42" s="10"/>
      <c r="D42" s="11"/>
      <c r="E42" s="10"/>
      <c r="F42" s="7"/>
      <c r="G42" s="27">
        <f>(D42-C42)-(F42-E42)</f>
        <v>0</v>
      </c>
      <c r="H42" s="28">
        <f t="shared" si="1"/>
        <v>0</v>
      </c>
      <c r="J42" s="43"/>
      <c r="K42" s="43"/>
      <c r="L42" s="45"/>
      <c r="M42" s="45"/>
      <c r="N42" s="45"/>
      <c r="O42" s="45"/>
      <c r="P42" s="45"/>
      <c r="Q42" s="45"/>
      <c r="R42" s="43"/>
      <c r="S42" s="43"/>
      <c r="T42" s="43"/>
      <c r="U42" s="43"/>
      <c r="V42" s="43"/>
    </row>
    <row r="43" spans="1:22" x14ac:dyDescent="0.25">
      <c r="A43" s="36" t="str">
        <f t="shared" si="2"/>
        <v/>
      </c>
      <c r="B43" s="37" t="str">
        <f>IFERROR(IF(MONTH(B42+1)=MONTH(B$14),B42+1,""),"")</f>
        <v/>
      </c>
      <c r="C43" s="10"/>
      <c r="D43" s="11"/>
      <c r="E43" s="10"/>
      <c r="F43" s="7"/>
      <c r="G43" s="27">
        <f>(D43-C43)-(F43-E43)</f>
        <v>0</v>
      </c>
      <c r="H43" s="28">
        <f t="shared" si="1"/>
        <v>0</v>
      </c>
      <c r="J43" s="43"/>
      <c r="K43" s="43"/>
      <c r="L43" s="45"/>
      <c r="M43" s="45"/>
      <c r="N43" s="45"/>
      <c r="O43" s="45"/>
      <c r="P43" s="45"/>
      <c r="Q43" s="45"/>
      <c r="R43" s="43"/>
      <c r="S43" s="43"/>
      <c r="T43" s="43"/>
      <c r="U43" s="43"/>
      <c r="V43" s="43"/>
    </row>
    <row r="44" spans="1:22" ht="15.75" thickBot="1" x14ac:dyDescent="0.3">
      <c r="A44" s="38" t="str">
        <f t="shared" ref="A44" si="6">B44</f>
        <v/>
      </c>
      <c r="B44" s="39" t="str">
        <f t="shared" si="3"/>
        <v/>
      </c>
      <c r="C44" s="16"/>
      <c r="D44" s="17"/>
      <c r="E44" s="16"/>
      <c r="F44" s="18"/>
      <c r="G44" s="29">
        <f>(D44-C44)-(F44-E44)</f>
        <v>0</v>
      </c>
      <c r="H44" s="30">
        <f t="shared" si="1"/>
        <v>0</v>
      </c>
      <c r="J44" s="43"/>
      <c r="K44" s="43"/>
      <c r="L44" s="45"/>
      <c r="M44" s="45"/>
      <c r="N44" s="45"/>
      <c r="O44" s="45"/>
      <c r="P44" s="45"/>
      <c r="Q44" s="45"/>
      <c r="R44" s="43"/>
      <c r="S44" s="43"/>
      <c r="T44" s="43"/>
      <c r="U44" s="43"/>
      <c r="V44" s="43"/>
    </row>
    <row r="45" spans="1:22" ht="15.75" thickBot="1" x14ac:dyDescent="0.3">
      <c r="A45" s="19" t="s">
        <v>7</v>
      </c>
      <c r="B45" s="20"/>
      <c r="C45" s="20"/>
      <c r="D45" s="20"/>
      <c r="E45" s="20"/>
      <c r="F45" s="20"/>
      <c r="G45" s="31"/>
      <c r="H45" s="32">
        <f>SUM(H14:H44)</f>
        <v>0</v>
      </c>
      <c r="J45" s="43"/>
      <c r="K45" s="43"/>
      <c r="L45" s="45"/>
      <c r="M45" s="45"/>
      <c r="N45" s="45"/>
      <c r="O45" s="45"/>
      <c r="P45" s="45"/>
      <c r="Q45" s="45"/>
      <c r="R45" s="43"/>
      <c r="S45" s="43"/>
      <c r="T45" s="43"/>
      <c r="U45" s="43"/>
      <c r="V45" s="43"/>
    </row>
    <row r="46" spans="1:22" x14ac:dyDescent="0.25">
      <c r="A46" s="19"/>
      <c r="B46" s="20"/>
      <c r="C46" s="20"/>
      <c r="D46" s="20"/>
      <c r="E46" s="20"/>
      <c r="F46" s="21"/>
      <c r="J46" s="43"/>
      <c r="K46" s="43"/>
      <c r="L46" s="45"/>
      <c r="M46" s="45"/>
      <c r="N46" s="45"/>
      <c r="O46" s="45"/>
      <c r="P46" s="45"/>
      <c r="Q46" s="45"/>
      <c r="R46" s="43"/>
      <c r="S46" s="43"/>
      <c r="T46" s="43"/>
      <c r="U46" s="43"/>
      <c r="V46" s="43"/>
    </row>
    <row r="47" spans="1:22" x14ac:dyDescent="0.25">
      <c r="A47" s="19"/>
      <c r="B47" s="20"/>
      <c r="C47" s="20"/>
      <c r="D47" s="20"/>
      <c r="E47" s="20"/>
      <c r="F47" s="21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22" x14ac:dyDescent="0.25">
      <c r="A48" s="19"/>
      <c r="B48" s="20"/>
      <c r="C48" s="20"/>
      <c r="D48" s="20"/>
      <c r="E48" s="20"/>
      <c r="F48" s="21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2" x14ac:dyDescent="0.25">
      <c r="A49" s="22"/>
      <c r="B49" s="23"/>
      <c r="C49" s="23"/>
      <c r="D49" s="23"/>
      <c r="E49" s="23"/>
      <c r="F49" s="24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2" x14ac:dyDescent="0.25"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3" spans="1:22" x14ac:dyDescent="0.25">
      <c r="A53" s="56"/>
      <c r="B53" s="56"/>
      <c r="C53" s="56"/>
      <c r="E53" s="33"/>
      <c r="F53" s="33"/>
      <c r="G53" s="1"/>
    </row>
    <row r="54" spans="1:22" x14ac:dyDescent="0.25">
      <c r="A54" s="1" t="s">
        <v>5</v>
      </c>
      <c r="E54" s="1" t="s">
        <v>6</v>
      </c>
      <c r="F54" s="1"/>
      <c r="G54" s="1"/>
    </row>
    <row r="55" spans="1:22" ht="33.950000000000003" customHeight="1" x14ac:dyDescent="0.25">
      <c r="E55" s="55" t="s">
        <v>14</v>
      </c>
      <c r="F55" s="55"/>
      <c r="G55" s="55"/>
    </row>
  </sheetData>
  <sheetProtection algorithmName="SHA-512" hashValue="yNK0meuU0lMiL05H3lZR6IHQltLMaTu012J4tODpUEsq5mF/HkJUJhnv09dAtrbl68cAWB32i0onHedkTfIY5Q==" saltValue="hwuWSFNSwuH38p5Kxoy+eQ==" spinCount="100000" sheet="1" objects="1" scenarios="1"/>
  <protectedRanges>
    <protectedRange password="C11C" sqref="B14:G44 G13" name="Bereich1"/>
    <protectedRange sqref="B6:B7 B9:B10" name="Bereich2"/>
  </protectedRanges>
  <mergeCells count="14">
    <mergeCell ref="G11:H11"/>
    <mergeCell ref="E55:G55"/>
    <mergeCell ref="A53:C53"/>
    <mergeCell ref="A11:B11"/>
    <mergeCell ref="A1:C1"/>
    <mergeCell ref="C11:D11"/>
    <mergeCell ref="E11:F11"/>
    <mergeCell ref="E6:F6"/>
    <mergeCell ref="E7:F7"/>
    <mergeCell ref="B6:C6"/>
    <mergeCell ref="B7:C7"/>
    <mergeCell ref="A13:B13"/>
    <mergeCell ref="A12:B12"/>
    <mergeCell ref="A3:C3"/>
  </mergeCells>
  <conditionalFormatting sqref="A14:B44">
    <cfRule type="expression" dxfId="0" priority="1">
      <formula>AND(WEEKDAY(A14,2)&gt;5,ISNUMBER(A14))</formula>
    </cfRule>
  </conditionalFormatting>
  <dataValidations count="2">
    <dataValidation type="list" allowBlank="1" showInputMessage="1" showErrorMessage="1" sqref="B9:B10" xr:uid="{75802E28-F652-4A9F-9AC6-F557EBD3F676}">
      <formula1>$L$27:$L$29</formula1>
    </dataValidation>
    <dataValidation type="list" allowBlank="1" showInputMessage="1" showErrorMessage="1" sqref="D9:D10" xr:uid="{B8F904F0-2253-4F16-900C-F37F9B014B7B}">
      <formula1>$L$14:$L$25</formula1>
    </dataValidation>
  </dataValidations>
  <pageMargins left="0.7" right="0.7" top="0.78740157499999996" bottom="0.78740157499999996" header="0.3" footer="0.3"/>
  <pageSetup paperSize="9" scale="83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Mania, Romano</cp:lastModifiedBy>
  <cp:lastPrinted>2023-04-13T09:41:22Z</cp:lastPrinted>
  <dcterms:created xsi:type="dcterms:W3CDTF">2022-03-01T13:16:30Z</dcterms:created>
  <dcterms:modified xsi:type="dcterms:W3CDTF">2024-06-19T16:45:48Z</dcterms:modified>
</cp:coreProperties>
</file>